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C977B41-AA25-42EE-88C6-6061BDCCB1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2.02.2024" sheetId="1" r:id="rId1"/>
  </sheets>
  <definedNames>
    <definedName name="_xlnm._FilterDatabase" localSheetId="0" hidden="1">'02.02.2024'!$C$3:$C$57</definedName>
    <definedName name="_xlnm.Print_Area" localSheetId="0">'02.02.2024'!$A$1:$J$39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F37" i="1"/>
  <c r="G37" i="1"/>
  <c r="H37" i="1"/>
  <c r="D37" i="1"/>
  <c r="E36" i="1"/>
  <c r="F36" i="1"/>
  <c r="G36" i="1"/>
  <c r="H36" i="1"/>
  <c r="D36" i="1"/>
  <c r="H56" i="1" l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I52" i="1"/>
  <c r="I51" i="1"/>
  <c r="I50" i="1"/>
  <c r="I54" i="1" l="1"/>
  <c r="I56" i="1"/>
  <c r="I55" i="1"/>
  <c r="F57" i="1"/>
  <c r="D57" i="1"/>
  <c r="H57" i="1"/>
  <c r="I53" i="1"/>
  <c r="I57" i="1" s="1"/>
  <c r="E57" i="1"/>
  <c r="G57" i="1"/>
</calcChain>
</file>

<file path=xl/sharedStrings.xml><?xml version="1.0" encoding="utf-8"?>
<sst xmlns="http://schemas.openxmlformats.org/spreadsheetml/2006/main" count="68" uniqueCount="37">
  <si>
    <t>Район</t>
  </si>
  <si>
    <t>№ МДОУ</t>
  </si>
  <si>
    <t>направленность</t>
  </si>
  <si>
    <t>1,5-3</t>
  </si>
  <si>
    <t>3-4</t>
  </si>
  <si>
    <t>4-5</t>
  </si>
  <si>
    <t>5-6</t>
  </si>
  <si>
    <t>6-7</t>
  </si>
  <si>
    <t>ТНР</t>
  </si>
  <si>
    <t>ТУБ</t>
  </si>
  <si>
    <t>ЧБД</t>
  </si>
  <si>
    <t>ИТОГО</t>
  </si>
  <si>
    <t>Кировский район</t>
  </si>
  <si>
    <t>МДОУ № 5</t>
  </si>
  <si>
    <t xml:space="preserve">МДОУ № 14 </t>
  </si>
  <si>
    <t xml:space="preserve">МДОУ № 22 </t>
  </si>
  <si>
    <t>МДОУ №  80</t>
  </si>
  <si>
    <t>МДОУ № 110</t>
  </si>
  <si>
    <t xml:space="preserve">МДОУ № 182  </t>
  </si>
  <si>
    <t>МДОУ № 224</t>
  </si>
  <si>
    <t xml:space="preserve">МДОУ № 238  </t>
  </si>
  <si>
    <t xml:space="preserve">МДОУ № 265 </t>
  </si>
  <si>
    <t xml:space="preserve">МДОУ № 278 </t>
  </si>
  <si>
    <t xml:space="preserve">МДОУ № 313 </t>
  </si>
  <si>
    <t xml:space="preserve">МДОУ № 320 </t>
  </si>
  <si>
    <t>СП Лиц.6</t>
  </si>
  <si>
    <t>СП СШ № 55</t>
  </si>
  <si>
    <t>СП СШ № 81</t>
  </si>
  <si>
    <t>общеразвивающая группа</t>
  </si>
  <si>
    <t>компенсирующая группа</t>
  </si>
  <si>
    <t>МДОУ № 254</t>
  </si>
  <si>
    <t>комбинированная группа</t>
  </si>
  <si>
    <r>
      <t xml:space="preserve">Кол-во вакансий по корпусам </t>
    </r>
    <r>
      <rPr>
        <b/>
        <sz val="14"/>
        <color rgb="FFFF0000"/>
        <rFont val="Times New Roman"/>
        <family val="1"/>
        <charset val="204"/>
      </rPr>
      <t>и группам (название)</t>
    </r>
  </si>
  <si>
    <t>МДОУ № 169</t>
  </si>
  <si>
    <t>КОМПЛЕКТОВАНИЕ НА 2024-2025</t>
  </si>
  <si>
    <t>ИТОГО вакансий на 02.02.2024</t>
  </si>
  <si>
    <t>ул. Коммунальная, 20:  4-5 лет - 2 вакансии (Радуга - 2 места); 5-6 лет - 5 вакансии (Топтыжки - 4 места, Гномики - 1 место).                                                                                       Ул. Коммунальная, 22:  3-4 года - 1 вакансия (Зайчики); 6-7 лет - 15 вакансий (Рябинка - 3 места, Ручеек - 3 места, Берёзка - 9 мест).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</si>
</sst>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left" vertical="top" wrapText="1"/>
    </xf>
    <xf numFmtId="0" fontId="2" fillId="9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1" fillId="9" borderId="3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9" borderId="6" xfId="0" applyFont="1" applyFill="1" applyBorder="1" applyAlignment="1">
      <alignment horizontal="center" vertical="top" wrapText="1"/>
    </xf>
    <xf numFmtId="0" fontId="9" fillId="9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10" borderId="5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Border="1" applyAlignment="1">
      <alignment horizontal="left" vertical="top" wrapText="1"/>
    </xf>
    <xf numFmtId="0" fontId="9" fillId="12" borderId="5" xfId="0" applyFont="1" applyFill="1" applyBorder="1" applyAlignment="1">
      <alignment horizontal="left" vertical="center" wrapText="1"/>
    </xf>
    <xf numFmtId="0" fontId="10" fillId="12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top" wrapText="1"/>
    </xf>
    <xf numFmtId="0" fontId="10" fillId="10" borderId="5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 wrapText="1"/>
    </xf>
    <xf numFmtId="0" fontId="17" fillId="11" borderId="5" xfId="0" applyFont="1" applyFill="1" applyBorder="1" applyAlignment="1">
      <alignment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11" fillId="13" borderId="5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6" borderId="6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14" borderId="3" xfId="0" applyFont="1" applyFill="1" applyBorder="1" applyAlignment="1">
      <alignment horizontal="left" vertical="top" wrapText="1"/>
    </xf>
    <xf numFmtId="0" fontId="3" fillId="14" borderId="5" xfId="0" applyFont="1" applyFill="1" applyBorder="1" applyAlignment="1">
      <alignment horizontal="left" vertical="top" wrapText="1"/>
    </xf>
    <xf numFmtId="0" fontId="2" fillId="14" borderId="3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3:O57"/>
  <sheetViews>
    <sheetView tabSelected="1" view="pageBreakPreview" zoomScaleNormal="100" zoomScaleSheetLayoutView="100" workbookViewId="0">
      <selection activeCell="B18" sqref="B18"/>
    </sheetView>
  </sheetViews>
  <sheetFormatPr defaultColWidth="9.140625" defaultRowHeight="18.75" x14ac:dyDescent="0.25"/>
  <cols>
    <col min="1" max="1" width="16.28515625" style="1" customWidth="1"/>
    <col min="2" max="2" width="20.140625" style="5" customWidth="1"/>
    <col min="3" max="3" width="26.7109375" style="6" customWidth="1"/>
    <col min="4" max="4" width="9.42578125" style="7" customWidth="1"/>
    <col min="5" max="5" width="18.7109375" style="7" customWidth="1"/>
    <col min="6" max="6" width="17.140625" style="7" customWidth="1"/>
    <col min="7" max="7" width="14.42578125" style="7" customWidth="1"/>
    <col min="8" max="8" width="20.140625" style="7" customWidth="1"/>
    <col min="9" max="9" width="15.28515625" style="1" customWidth="1"/>
    <col min="10" max="10" width="72.140625" style="1" customWidth="1"/>
    <col min="11" max="16384" width="9.140625" style="1"/>
  </cols>
  <sheetData>
    <row r="3" spans="1:14" customFormat="1" ht="60.75" customHeight="1" x14ac:dyDescent="0.25">
      <c r="A3" s="88" t="s">
        <v>34</v>
      </c>
      <c r="B3" s="89"/>
      <c r="C3" s="89"/>
      <c r="D3" s="89"/>
      <c r="E3" s="89"/>
      <c r="F3" s="89"/>
      <c r="G3" s="89"/>
      <c r="H3" s="89"/>
      <c r="I3" s="89"/>
    </row>
    <row r="4" spans="1:14" ht="75" customHeight="1" x14ac:dyDescent="0.25">
      <c r="A4" s="51" t="s">
        <v>0</v>
      </c>
      <c r="B4" s="52" t="s">
        <v>1</v>
      </c>
      <c r="C4" s="52" t="s">
        <v>2</v>
      </c>
      <c r="D4" s="53" t="s">
        <v>3</v>
      </c>
      <c r="E4" s="53" t="s">
        <v>4</v>
      </c>
      <c r="F4" s="53" t="s">
        <v>5</v>
      </c>
      <c r="G4" s="54" t="s">
        <v>6</v>
      </c>
      <c r="H4" s="54" t="s">
        <v>7</v>
      </c>
      <c r="I4" s="67" t="s">
        <v>35</v>
      </c>
      <c r="J4" s="2" t="s">
        <v>32</v>
      </c>
    </row>
    <row r="5" spans="1:14" ht="69.75" hidden="1" customHeight="1" x14ac:dyDescent="0.25">
      <c r="A5" s="90" t="s">
        <v>12</v>
      </c>
      <c r="B5" s="49" t="s">
        <v>13</v>
      </c>
      <c r="C5" s="31" t="s">
        <v>28</v>
      </c>
      <c r="D5" s="28"/>
      <c r="E5" s="28"/>
      <c r="F5" s="28"/>
      <c r="G5" s="42"/>
      <c r="H5" s="28"/>
      <c r="I5" s="55"/>
      <c r="J5" s="74"/>
    </row>
    <row r="6" spans="1:14" hidden="1" x14ac:dyDescent="0.25">
      <c r="A6" s="91"/>
      <c r="B6" s="50"/>
      <c r="C6" s="59" t="s">
        <v>29</v>
      </c>
      <c r="D6" s="75"/>
      <c r="E6" s="75"/>
      <c r="F6" s="75"/>
      <c r="G6" s="75"/>
      <c r="H6" s="75"/>
      <c r="I6" s="76"/>
      <c r="J6" s="33"/>
    </row>
    <row r="7" spans="1:14" ht="82.5" hidden="1" customHeight="1" x14ac:dyDescent="0.25">
      <c r="A7" s="91"/>
      <c r="B7" s="44" t="s">
        <v>14</v>
      </c>
      <c r="C7" s="22" t="s">
        <v>28</v>
      </c>
      <c r="D7" s="36"/>
      <c r="E7" s="36"/>
      <c r="F7" s="36"/>
      <c r="G7" s="36"/>
      <c r="H7" s="36"/>
      <c r="I7" s="55"/>
      <c r="J7" s="58"/>
    </row>
    <row r="8" spans="1:14" ht="33.75" hidden="1" customHeight="1" x14ac:dyDescent="0.25">
      <c r="A8" s="91"/>
      <c r="B8" s="45" t="s">
        <v>15</v>
      </c>
      <c r="C8" s="22" t="s">
        <v>28</v>
      </c>
      <c r="D8" s="36"/>
      <c r="E8" s="36"/>
      <c r="F8" s="36"/>
      <c r="G8" s="36"/>
      <c r="H8" s="36"/>
      <c r="I8" s="55"/>
      <c r="J8" s="46"/>
    </row>
    <row r="9" spans="1:14" ht="84" hidden="1" customHeight="1" x14ac:dyDescent="0.25">
      <c r="A9" s="91"/>
      <c r="B9" s="93" t="s">
        <v>16</v>
      </c>
      <c r="C9" s="22" t="s">
        <v>28</v>
      </c>
      <c r="D9" s="28"/>
      <c r="E9" s="28"/>
      <c r="F9" s="28"/>
      <c r="G9" s="28"/>
      <c r="H9" s="28"/>
      <c r="I9" s="41"/>
      <c r="J9" s="58"/>
    </row>
    <row r="10" spans="1:14" s="29" customFormat="1" hidden="1" x14ac:dyDescent="0.25">
      <c r="A10" s="91"/>
      <c r="B10" s="94"/>
      <c r="C10" s="34" t="s">
        <v>31</v>
      </c>
      <c r="D10" s="35"/>
      <c r="E10" s="35"/>
      <c r="F10" s="35"/>
      <c r="G10" s="35"/>
      <c r="H10" s="35"/>
      <c r="I10" s="55"/>
      <c r="J10" s="32"/>
    </row>
    <row r="11" spans="1:14" ht="19.5" hidden="1" customHeight="1" x14ac:dyDescent="0.25">
      <c r="A11" s="91"/>
      <c r="B11" s="78" t="s">
        <v>17</v>
      </c>
      <c r="C11" s="22" t="s">
        <v>28</v>
      </c>
      <c r="D11" s="36"/>
      <c r="E11" s="36"/>
      <c r="F11" s="36"/>
      <c r="G11" s="36"/>
      <c r="H11" s="36"/>
      <c r="I11" s="55"/>
      <c r="J11" s="40"/>
    </row>
    <row r="12" spans="1:14" s="17" customFormat="1" ht="18.75" hidden="1" customHeight="1" x14ac:dyDescent="0.25">
      <c r="A12" s="91"/>
      <c r="B12" s="80"/>
      <c r="C12" s="59" t="s">
        <v>29</v>
      </c>
      <c r="D12" s="66"/>
      <c r="E12" s="66"/>
      <c r="F12" s="66"/>
      <c r="G12" s="66"/>
      <c r="H12" s="66"/>
      <c r="I12" s="55"/>
      <c r="J12" s="40"/>
    </row>
    <row r="13" spans="1:14" s="29" customFormat="1" ht="18.75" hidden="1" customHeight="1" x14ac:dyDescent="0.25">
      <c r="A13" s="91"/>
      <c r="B13" s="79"/>
      <c r="C13" s="70" t="s">
        <v>31</v>
      </c>
      <c r="D13" s="41"/>
      <c r="E13" s="41"/>
      <c r="F13" s="41"/>
      <c r="G13" s="41"/>
      <c r="H13" s="41"/>
      <c r="I13" s="55"/>
      <c r="J13" s="40"/>
    </row>
    <row r="14" spans="1:14" s="12" customFormat="1" ht="285" hidden="1" customHeight="1" x14ac:dyDescent="0.25">
      <c r="A14" s="91"/>
      <c r="B14" s="81" t="s">
        <v>33</v>
      </c>
      <c r="C14" s="31" t="s">
        <v>28</v>
      </c>
      <c r="D14" s="42"/>
      <c r="E14" s="42"/>
      <c r="F14" s="42"/>
      <c r="G14" s="42"/>
      <c r="H14" s="42"/>
      <c r="I14" s="55"/>
      <c r="J14" s="71"/>
      <c r="K14" s="30"/>
      <c r="L14" s="30"/>
    </row>
    <row r="15" spans="1:14" s="12" customFormat="1" ht="24" hidden="1" customHeight="1" x14ac:dyDescent="0.25">
      <c r="A15" s="91"/>
      <c r="B15" s="82"/>
      <c r="C15" s="59" t="s">
        <v>29</v>
      </c>
      <c r="D15" s="65"/>
      <c r="E15" s="65"/>
      <c r="F15" s="65"/>
      <c r="G15" s="66"/>
      <c r="H15" s="65"/>
      <c r="I15" s="55"/>
      <c r="J15" s="39"/>
      <c r="K15" s="30"/>
      <c r="L15" s="30"/>
    </row>
    <row r="16" spans="1:14" s="12" customFormat="1" ht="166.5" hidden="1" customHeight="1" x14ac:dyDescent="0.25">
      <c r="A16" s="91"/>
      <c r="B16" s="49" t="s">
        <v>18</v>
      </c>
      <c r="C16" s="31" t="s">
        <v>28</v>
      </c>
      <c r="D16" s="38"/>
      <c r="E16" s="38"/>
      <c r="F16" s="37"/>
      <c r="G16" s="37"/>
      <c r="H16" s="38"/>
      <c r="I16" s="55"/>
      <c r="J16" s="43"/>
      <c r="K16" s="18"/>
      <c r="L16" s="18"/>
      <c r="M16" s="18"/>
      <c r="N16" s="18"/>
    </row>
    <row r="17" spans="1:15" ht="42.75" hidden="1" customHeight="1" x14ac:dyDescent="0.25">
      <c r="A17" s="91"/>
      <c r="B17" s="50"/>
      <c r="C17" s="59" t="s">
        <v>29</v>
      </c>
      <c r="D17" s="65"/>
      <c r="E17" s="65"/>
      <c r="F17" s="65"/>
      <c r="G17" s="65"/>
      <c r="H17" s="65"/>
      <c r="I17" s="55"/>
      <c r="J17" s="46"/>
    </row>
    <row r="18" spans="1:15" ht="96.75" customHeight="1" x14ac:dyDescent="0.25">
      <c r="A18" s="110"/>
      <c r="B18" s="83" t="s">
        <v>19</v>
      </c>
      <c r="C18" s="84" t="s">
        <v>28</v>
      </c>
      <c r="D18" s="85"/>
      <c r="E18" s="85">
        <v>1</v>
      </c>
      <c r="F18" s="85">
        <v>2</v>
      </c>
      <c r="G18" s="85">
        <v>5</v>
      </c>
      <c r="H18" s="85">
        <v>15</v>
      </c>
      <c r="I18" s="86">
        <v>23</v>
      </c>
      <c r="J18" s="87" t="s">
        <v>36</v>
      </c>
    </row>
    <row r="19" spans="1:15" ht="3.75" customHeight="1" x14ac:dyDescent="0.25">
      <c r="A19" s="110"/>
      <c r="B19" s="93" t="s">
        <v>20</v>
      </c>
      <c r="C19" s="16" t="s">
        <v>28</v>
      </c>
      <c r="D19" s="42"/>
      <c r="E19" s="42"/>
      <c r="F19" s="42"/>
      <c r="G19" s="42"/>
      <c r="H19" s="42"/>
      <c r="I19" s="76"/>
      <c r="J19" s="56"/>
    </row>
    <row r="20" spans="1:15" ht="24.75" hidden="1" customHeight="1" x14ac:dyDescent="0.25">
      <c r="A20" s="91"/>
      <c r="B20" s="94"/>
      <c r="C20" s="59" t="s">
        <v>29</v>
      </c>
      <c r="D20" s="65"/>
      <c r="E20" s="65"/>
      <c r="F20" s="65"/>
      <c r="G20" s="66"/>
      <c r="H20" s="75"/>
      <c r="I20" s="76"/>
      <c r="J20" s="43"/>
    </row>
    <row r="21" spans="1:15" ht="18.75" hidden="1" customHeight="1" x14ac:dyDescent="0.25">
      <c r="A21" s="91"/>
      <c r="B21" s="93" t="s">
        <v>30</v>
      </c>
      <c r="C21" s="22" t="s">
        <v>28</v>
      </c>
      <c r="D21" s="36"/>
      <c r="E21" s="36"/>
      <c r="F21" s="36"/>
      <c r="G21" s="36"/>
      <c r="H21" s="36"/>
      <c r="I21" s="55"/>
      <c r="J21" s="72"/>
    </row>
    <row r="22" spans="1:15" s="29" customFormat="1" ht="18.75" hidden="1" customHeight="1" x14ac:dyDescent="0.25">
      <c r="A22" s="91"/>
      <c r="B22" s="94"/>
      <c r="C22" s="34" t="s">
        <v>31</v>
      </c>
      <c r="D22" s="41"/>
      <c r="E22" s="41"/>
      <c r="F22" s="41"/>
      <c r="G22" s="41"/>
      <c r="H22" s="41"/>
      <c r="I22" s="55"/>
      <c r="J22" s="73"/>
    </row>
    <row r="23" spans="1:15" ht="19.5" hidden="1" customHeight="1" x14ac:dyDescent="0.25">
      <c r="A23" s="91"/>
      <c r="B23" s="98" t="s">
        <v>21</v>
      </c>
      <c r="C23" s="22" t="s">
        <v>28</v>
      </c>
      <c r="D23" s="36"/>
      <c r="E23" s="36"/>
      <c r="F23" s="36"/>
      <c r="G23" s="36"/>
      <c r="H23" s="36"/>
      <c r="I23" s="55"/>
      <c r="J23" s="56"/>
      <c r="K23" s="29"/>
      <c r="L23" s="29"/>
    </row>
    <row r="24" spans="1:15" ht="18.75" hidden="1" customHeight="1" x14ac:dyDescent="0.25">
      <c r="A24" s="91"/>
      <c r="B24" s="99"/>
      <c r="C24" s="59" t="s">
        <v>29</v>
      </c>
      <c r="D24" s="60"/>
      <c r="E24" s="60"/>
      <c r="F24" s="60"/>
      <c r="G24" s="60"/>
      <c r="H24" s="60"/>
      <c r="I24" s="64"/>
      <c r="J24" s="61"/>
      <c r="K24" s="29"/>
      <c r="L24" s="29"/>
    </row>
    <row r="25" spans="1:15" s="29" customFormat="1" ht="18.75" hidden="1" customHeight="1" x14ac:dyDescent="0.25">
      <c r="A25" s="91"/>
      <c r="B25" s="100"/>
      <c r="C25" s="70" t="s">
        <v>31</v>
      </c>
      <c r="D25" s="62"/>
      <c r="E25" s="62"/>
      <c r="F25" s="63"/>
      <c r="G25" s="63"/>
      <c r="H25" s="63"/>
      <c r="I25" s="64"/>
      <c r="J25" s="57"/>
    </row>
    <row r="26" spans="1:15" ht="0.75" customHeight="1" x14ac:dyDescent="0.25">
      <c r="A26" s="110"/>
      <c r="B26" s="44" t="s">
        <v>22</v>
      </c>
      <c r="C26" s="22" t="s">
        <v>28</v>
      </c>
      <c r="D26" s="37"/>
      <c r="E26" s="38"/>
      <c r="F26" s="38"/>
      <c r="G26" s="38"/>
      <c r="H26" s="38"/>
      <c r="I26" s="68"/>
      <c r="J26" s="43"/>
      <c r="K26" s="17"/>
      <c r="L26" s="17"/>
      <c r="M26" s="17"/>
      <c r="N26" s="17"/>
    </row>
    <row r="27" spans="1:15" ht="18.75" hidden="1" customHeight="1" x14ac:dyDescent="0.25">
      <c r="A27" s="91"/>
      <c r="B27" s="47" t="s">
        <v>23</v>
      </c>
      <c r="C27" s="31" t="s">
        <v>28</v>
      </c>
      <c r="D27" s="42"/>
      <c r="E27" s="42"/>
      <c r="F27" s="42"/>
      <c r="G27" s="42"/>
      <c r="H27" s="42"/>
      <c r="I27" s="55"/>
      <c r="J27" s="72"/>
    </row>
    <row r="28" spans="1:15" s="29" customFormat="1" ht="21" hidden="1" customHeight="1" x14ac:dyDescent="0.25">
      <c r="A28" s="91"/>
      <c r="B28" s="48"/>
      <c r="C28" s="34" t="s">
        <v>31</v>
      </c>
      <c r="D28" s="41"/>
      <c r="E28" s="41"/>
      <c r="F28" s="41"/>
      <c r="G28" s="41"/>
      <c r="H28" s="41"/>
      <c r="I28" s="55"/>
      <c r="J28" s="73"/>
    </row>
    <row r="29" spans="1:15" s="12" customFormat="1" ht="7.5" hidden="1" customHeight="1" x14ac:dyDescent="0.25">
      <c r="A29" s="91"/>
      <c r="B29" s="44" t="s">
        <v>24</v>
      </c>
      <c r="C29" s="31" t="s">
        <v>28</v>
      </c>
      <c r="D29" s="38"/>
      <c r="E29" s="38"/>
      <c r="F29" s="38"/>
      <c r="G29" s="38"/>
      <c r="H29" s="38"/>
      <c r="I29" s="68"/>
      <c r="J29" s="43"/>
      <c r="K29" s="18"/>
      <c r="L29" s="18"/>
      <c r="M29" s="18"/>
      <c r="N29" s="18"/>
      <c r="O29" s="18"/>
    </row>
    <row r="30" spans="1:15" ht="37.5" hidden="1" customHeight="1" x14ac:dyDescent="0.25">
      <c r="A30" s="91"/>
      <c r="B30" s="44" t="s">
        <v>25</v>
      </c>
      <c r="C30" s="13" t="s">
        <v>28</v>
      </c>
      <c r="D30" s="42"/>
      <c r="E30" s="42"/>
      <c r="F30" s="42"/>
      <c r="G30" s="42"/>
      <c r="H30" s="42"/>
      <c r="I30" s="55"/>
      <c r="J30" s="56"/>
    </row>
    <row r="31" spans="1:15" s="12" customFormat="1" ht="70.5" hidden="1" customHeight="1" x14ac:dyDescent="0.25">
      <c r="A31" s="91"/>
      <c r="B31" s="95" t="s">
        <v>26</v>
      </c>
      <c r="C31" s="31" t="s">
        <v>28</v>
      </c>
      <c r="D31" s="38"/>
      <c r="E31" s="38"/>
      <c r="F31" s="38"/>
      <c r="G31" s="38"/>
      <c r="H31" s="38"/>
      <c r="I31" s="68"/>
      <c r="J31" s="77"/>
      <c r="K31" s="30"/>
    </row>
    <row r="32" spans="1:15" ht="54" hidden="1" customHeight="1" x14ac:dyDescent="0.25">
      <c r="A32" s="91"/>
      <c r="B32" s="96"/>
      <c r="C32" s="59" t="s">
        <v>29</v>
      </c>
      <c r="D32" s="65"/>
      <c r="E32" s="65"/>
      <c r="F32" s="60"/>
      <c r="G32" s="60"/>
      <c r="H32" s="60"/>
      <c r="I32" s="69"/>
      <c r="J32" s="43"/>
      <c r="K32" s="29"/>
    </row>
    <row r="33" spans="1:10" s="29" customFormat="1" ht="42.75" hidden="1" customHeight="1" x14ac:dyDescent="0.25">
      <c r="A33" s="91"/>
      <c r="B33" s="97"/>
      <c r="C33" s="34" t="s">
        <v>31</v>
      </c>
      <c r="D33" s="41"/>
      <c r="E33" s="41"/>
      <c r="F33" s="41"/>
      <c r="G33" s="41"/>
      <c r="H33" s="41"/>
      <c r="I33" s="55"/>
      <c r="J33" s="43"/>
    </row>
    <row r="34" spans="1:10" s="12" customFormat="1" ht="9" hidden="1" customHeight="1" x14ac:dyDescent="0.25">
      <c r="A34" s="91"/>
      <c r="B34" s="93" t="s">
        <v>27</v>
      </c>
      <c r="C34" s="22" t="s">
        <v>28</v>
      </c>
      <c r="D34" s="36"/>
      <c r="E34" s="36"/>
      <c r="F34" s="36"/>
      <c r="G34" s="36"/>
      <c r="H34" s="36"/>
      <c r="I34" s="55"/>
      <c r="J34" s="101"/>
    </row>
    <row r="35" spans="1:10" s="30" customFormat="1" ht="40.5" hidden="1" customHeight="1" x14ac:dyDescent="0.25">
      <c r="A35" s="91"/>
      <c r="B35" s="94"/>
      <c r="C35" s="34" t="s">
        <v>31</v>
      </c>
      <c r="D35" s="41"/>
      <c r="E35" s="41"/>
      <c r="F35" s="41"/>
      <c r="G35" s="41"/>
      <c r="H35" s="41"/>
      <c r="I35" s="55"/>
      <c r="J35" s="102"/>
    </row>
    <row r="36" spans="1:10" hidden="1" x14ac:dyDescent="0.25">
      <c r="A36" s="91"/>
      <c r="B36" s="23" t="s">
        <v>11</v>
      </c>
      <c r="C36" s="20" t="s">
        <v>28</v>
      </c>
      <c r="D36" s="21">
        <f>SUM(D5+D7+D8+D9+D10+D11+D13+D14+D16+D18+D19+D21+D22+D23+D25+D26+D27+D28+D29+D30+D31+D33+D34+D35)</f>
        <v>0</v>
      </c>
      <c r="E36" s="21">
        <f t="shared" ref="E36:H36" si="0">SUM(E5+E7+E8+E9+E10+E11+E13+E14+E16+E18+E19+E21+E22+E23+E25+E26+E27+E28+E29+E30+E31+E33+E34+E35)</f>
        <v>1</v>
      </c>
      <c r="F36" s="21">
        <f t="shared" si="0"/>
        <v>2</v>
      </c>
      <c r="G36" s="21">
        <f t="shared" si="0"/>
        <v>5</v>
      </c>
      <c r="H36" s="21">
        <f t="shared" si="0"/>
        <v>15</v>
      </c>
      <c r="I36" s="19"/>
      <c r="J36" s="15"/>
    </row>
    <row r="37" spans="1:10" s="12" customFormat="1" hidden="1" x14ac:dyDescent="0.25">
      <c r="A37" s="91"/>
      <c r="B37" s="26"/>
      <c r="C37" s="27" t="s">
        <v>29</v>
      </c>
      <c r="D37" s="21">
        <f>SUM(D6+D12+D15+D17+D20+D24+D32)</f>
        <v>0</v>
      </c>
      <c r="E37" s="21">
        <f t="shared" ref="E37:H37" si="1">SUM(E6+E12+E15+E17+E20+E24+E32)</f>
        <v>0</v>
      </c>
      <c r="F37" s="21">
        <f t="shared" si="1"/>
        <v>0</v>
      </c>
      <c r="G37" s="21">
        <f t="shared" si="1"/>
        <v>0</v>
      </c>
      <c r="H37" s="21">
        <f t="shared" si="1"/>
        <v>0</v>
      </c>
      <c r="I37" s="19"/>
      <c r="J37" s="15"/>
    </row>
    <row r="38" spans="1:10" ht="18.75" hidden="1" customHeight="1" x14ac:dyDescent="0.25">
      <c r="A38" s="91"/>
      <c r="B38" s="24"/>
      <c r="C38" s="10"/>
      <c r="D38" s="11"/>
      <c r="E38" s="11"/>
      <c r="F38" s="11"/>
      <c r="G38" s="11"/>
      <c r="H38" s="11"/>
      <c r="I38" s="8"/>
      <c r="J38" s="15"/>
    </row>
    <row r="39" spans="1:10" ht="18.75" hidden="1" customHeight="1" x14ac:dyDescent="0.25">
      <c r="A39" s="91"/>
      <c r="B39" s="24"/>
      <c r="C39" s="10"/>
      <c r="D39" s="11"/>
      <c r="E39" s="11"/>
      <c r="F39" s="11"/>
      <c r="G39" s="11"/>
      <c r="H39" s="11"/>
      <c r="I39" s="8"/>
      <c r="J39" s="15"/>
    </row>
    <row r="40" spans="1:10" ht="18.75" hidden="1" customHeight="1" x14ac:dyDescent="0.25">
      <c r="A40" s="91"/>
      <c r="B40" s="25"/>
      <c r="C40" s="10"/>
      <c r="D40" s="11"/>
      <c r="E40" s="11"/>
      <c r="F40" s="11"/>
      <c r="G40" s="11"/>
      <c r="H40" s="11"/>
      <c r="I40" s="8"/>
      <c r="J40" s="15"/>
    </row>
    <row r="41" spans="1:10" hidden="1" x14ac:dyDescent="0.25">
      <c r="A41" s="91"/>
      <c r="B41" s="109"/>
      <c r="C41" s="2"/>
      <c r="D41" s="3"/>
      <c r="E41" s="3"/>
      <c r="F41" s="3"/>
      <c r="G41" s="3"/>
      <c r="H41" s="3"/>
      <c r="I41" s="9"/>
      <c r="J41" s="15"/>
    </row>
    <row r="42" spans="1:10" ht="18.75" hidden="1" customHeight="1" x14ac:dyDescent="0.25">
      <c r="A42" s="91"/>
      <c r="B42" s="109"/>
      <c r="C42" s="2"/>
      <c r="D42" s="3"/>
      <c r="E42" s="3"/>
      <c r="F42" s="3"/>
      <c r="G42" s="3"/>
      <c r="H42" s="3"/>
      <c r="I42" s="9"/>
      <c r="J42" s="14"/>
    </row>
    <row r="43" spans="1:10" ht="18.75" hidden="1" customHeight="1" x14ac:dyDescent="0.25">
      <c r="A43" s="91"/>
      <c r="B43" s="109"/>
      <c r="C43" s="2"/>
      <c r="D43" s="3"/>
      <c r="E43" s="3"/>
      <c r="F43" s="3"/>
      <c r="G43" s="3"/>
      <c r="H43" s="3"/>
      <c r="I43" s="9"/>
      <c r="J43" s="14"/>
    </row>
    <row r="44" spans="1:10" ht="18.75" hidden="1" customHeight="1" x14ac:dyDescent="0.25">
      <c r="A44" s="91"/>
      <c r="B44" s="109"/>
      <c r="C44" s="2"/>
      <c r="D44" s="3"/>
      <c r="E44" s="3"/>
      <c r="F44" s="3"/>
      <c r="G44" s="3"/>
      <c r="H44" s="3"/>
      <c r="I44" s="9"/>
      <c r="J44" s="14"/>
    </row>
    <row r="45" spans="1:10" hidden="1" x14ac:dyDescent="0.25">
      <c r="A45" s="91"/>
      <c r="B45" s="109"/>
      <c r="C45" s="2"/>
      <c r="D45" s="3"/>
      <c r="E45" s="3"/>
      <c r="F45" s="3"/>
      <c r="G45" s="3"/>
      <c r="H45" s="3"/>
      <c r="I45" s="9"/>
      <c r="J45" s="14"/>
    </row>
    <row r="46" spans="1:10" ht="18.75" hidden="1" customHeight="1" x14ac:dyDescent="0.25">
      <c r="A46" s="91"/>
      <c r="B46" s="109"/>
      <c r="C46" s="2"/>
      <c r="D46" s="3"/>
      <c r="E46" s="3"/>
      <c r="F46" s="3"/>
      <c r="G46" s="3"/>
      <c r="H46" s="3"/>
      <c r="I46" s="9"/>
      <c r="J46" s="14"/>
    </row>
    <row r="47" spans="1:10" ht="18.75" hidden="1" customHeight="1" x14ac:dyDescent="0.25">
      <c r="A47" s="91"/>
      <c r="B47" s="109"/>
      <c r="C47" s="2"/>
      <c r="D47" s="3"/>
      <c r="E47" s="3"/>
      <c r="F47" s="3"/>
      <c r="G47" s="3"/>
      <c r="H47" s="3"/>
      <c r="I47" s="9"/>
      <c r="J47" s="14"/>
    </row>
    <row r="48" spans="1:10" ht="18.75" hidden="1" customHeight="1" x14ac:dyDescent="0.25">
      <c r="A48" s="91"/>
      <c r="B48" s="109"/>
      <c r="C48" s="2"/>
      <c r="D48" s="3"/>
      <c r="E48" s="3"/>
      <c r="F48" s="3"/>
      <c r="G48" s="3"/>
      <c r="H48" s="3"/>
      <c r="I48" s="9"/>
      <c r="J48" s="14"/>
    </row>
    <row r="49" spans="1:10" hidden="1" x14ac:dyDescent="0.25">
      <c r="A49" s="91"/>
      <c r="B49" s="109"/>
      <c r="C49" s="2"/>
      <c r="D49" s="3"/>
      <c r="E49" s="3"/>
      <c r="F49" s="3"/>
      <c r="G49" s="3"/>
      <c r="H49" s="3"/>
      <c r="I49" s="9"/>
      <c r="J49" s="14"/>
    </row>
    <row r="50" spans="1:10" ht="16.149999999999999" hidden="1" customHeight="1" x14ac:dyDescent="0.25">
      <c r="A50" s="91"/>
      <c r="B50" s="109"/>
      <c r="C50" s="2" t="s">
        <v>8</v>
      </c>
      <c r="D50" s="3"/>
      <c r="E50" s="3"/>
      <c r="F50" s="3"/>
      <c r="G50" s="3"/>
      <c r="H50" s="3"/>
      <c r="I50" s="4">
        <f t="shared" ref="I50:I52" si="2">SUM(D50:H50)</f>
        <v>0</v>
      </c>
      <c r="J50" s="14"/>
    </row>
    <row r="51" spans="1:10" ht="18.75" hidden="1" customHeight="1" x14ac:dyDescent="0.25">
      <c r="A51" s="91"/>
      <c r="B51" s="109"/>
      <c r="C51" s="2" t="s">
        <v>9</v>
      </c>
      <c r="D51" s="3"/>
      <c r="E51" s="3"/>
      <c r="F51" s="3"/>
      <c r="G51" s="3"/>
      <c r="H51" s="3"/>
      <c r="I51" s="4">
        <f t="shared" si="2"/>
        <v>0</v>
      </c>
      <c r="J51" s="14"/>
    </row>
    <row r="52" spans="1:10" ht="18.75" hidden="1" customHeight="1" x14ac:dyDescent="0.25">
      <c r="A52" s="92"/>
      <c r="B52" s="109"/>
      <c r="C52" s="2" t="s">
        <v>10</v>
      </c>
      <c r="D52" s="3"/>
      <c r="E52" s="3"/>
      <c r="F52" s="3"/>
      <c r="G52" s="3"/>
      <c r="H52" s="3"/>
      <c r="I52" s="4">
        <f t="shared" si="2"/>
        <v>0</v>
      </c>
      <c r="J52" s="14"/>
    </row>
    <row r="53" spans="1:10" ht="18.75" hidden="1" customHeight="1" x14ac:dyDescent="0.25">
      <c r="A53" s="103" t="s">
        <v>11</v>
      </c>
      <c r="B53" s="104"/>
      <c r="C53" s="10"/>
      <c r="D53" s="11" t="e">
        <f>D5+D7+D8+#REF!+#REF!+#REF!+D9+#REF!+#REF!+#REF!+D11+D14+D16+D17+#REF!+D18+D19+D20+#REF!+#REF!+D23+D26+D27+D29+D30+D31+D34+#REF!+#REF!+D36+D37+D41+D45+D49</f>
        <v>#REF!</v>
      </c>
      <c r="E53" s="11" t="e">
        <f>E5+E7+E8+#REF!+#REF!+#REF!+E9+#REF!+#REF!+#REF!+E11+E14+E16+E17+#REF!+E18+E19+E20+#REF!+#REF!+E23+E26+E27+E29+E30+E31+E34+#REF!+#REF!+E36+E37+E41+E45+E49</f>
        <v>#REF!</v>
      </c>
      <c r="F53" s="11" t="e">
        <f>F5+F7+F8+#REF!+#REF!+#REF!+F9+#REF!+#REF!+#REF!+F11+F14+F16+F17+#REF!+F18+F19+F20+#REF!+#REF!+F23+F26+F27+F29+F30+F31+F34+#REF!+#REF!+F36+F37+F41+F45+F49</f>
        <v>#REF!</v>
      </c>
      <c r="G53" s="11" t="e">
        <f>G5+G7+G8+#REF!+#REF!+#REF!+G9+#REF!+#REF!+#REF!+G11+G14+G16+G17+#REF!+G18+G19+G20+#REF!+#REF!+G23+G26+G27+G29+G30+G31+G34+#REF!+#REF!+G36+G37+G41+G45+G49</f>
        <v>#REF!</v>
      </c>
      <c r="H53" s="11" t="e">
        <f>H5+H7+H8+#REF!+#REF!+#REF!+H9+#REF!+#REF!+#REF!+H11+H14+H16+H17+#REF!+H18+H19+H20+#REF!+#REF!+H23+H26+H27+H29+H30+H31+H34+#REF!+#REF!+H36+H37+H41+H45+H49</f>
        <v>#REF!</v>
      </c>
      <c r="I53" s="8" t="e">
        <f>I5+I7+I8+#REF!+#REF!+#REF!+I9+#REF!+#REF!+#REF!+I11+I14+I16+I17+#REF!+I18+I19+I20+#REF!+#REF!+I23+I26+I27+I29+I30+I31+I34+#REF!+#REF!+I36+I37+I41+I45+I49</f>
        <v>#REF!</v>
      </c>
      <c r="J53" s="14"/>
    </row>
    <row r="54" spans="1:10" ht="18.75" hidden="1" customHeight="1" x14ac:dyDescent="0.25">
      <c r="A54" s="105"/>
      <c r="B54" s="106"/>
      <c r="C54" s="10"/>
      <c r="D54" s="11" t="e">
        <f>#REF!+#REF!+#REF!+#REF!+#REF!+#REF!+#REF!+#REF!+#REF!+#REF!+#REF!+#REF!+#REF!+#REF!+#REF!+#REF!+#REF!+#REF!+#REF!+#REF!+#REF!+#REF!+#REF!+#REF!+#REF!+#REF!+#REF!+#REF!+#REF!+#REF!+D38+D42+D46+D50</f>
        <v>#REF!</v>
      </c>
      <c r="E54" s="11" t="e">
        <f>#REF!+#REF!+#REF!+#REF!+#REF!+#REF!+#REF!+#REF!+#REF!+#REF!+#REF!+#REF!+#REF!+#REF!+#REF!+#REF!+#REF!+#REF!+#REF!+#REF!+#REF!+#REF!+#REF!+#REF!+#REF!+#REF!+#REF!+#REF!+#REF!+#REF!+E38+E42+E46+E50</f>
        <v>#REF!</v>
      </c>
      <c r="F54" s="11" t="e">
        <f>#REF!+#REF!+#REF!+#REF!+#REF!+#REF!+#REF!+#REF!+#REF!+#REF!+#REF!+#REF!+#REF!+#REF!+#REF!+#REF!+#REF!+#REF!+#REF!+#REF!+#REF!+#REF!+#REF!+#REF!+#REF!+#REF!+#REF!+#REF!+#REF!+#REF!+F38+F42+F46+F50</f>
        <v>#REF!</v>
      </c>
      <c r="G54" s="11" t="e">
        <f>#REF!+#REF!+#REF!+#REF!+#REF!+#REF!+#REF!+#REF!+#REF!+#REF!+#REF!+#REF!+#REF!+#REF!+#REF!+#REF!+#REF!+#REF!+#REF!+#REF!+#REF!+#REF!+#REF!+#REF!+#REF!+#REF!+#REF!+#REF!+#REF!+#REF!+G38+G42+G46+G50</f>
        <v>#REF!</v>
      </c>
      <c r="H54" s="11" t="e">
        <f>#REF!+#REF!+#REF!+#REF!+#REF!+#REF!+#REF!+#REF!+#REF!+#REF!+#REF!+#REF!+#REF!+#REF!+#REF!+#REF!+#REF!+#REF!+#REF!+#REF!+#REF!+#REF!+#REF!+#REF!+#REF!+#REF!+#REF!+#REF!+#REF!+#REF!+H38+H42+H46+H50</f>
        <v>#REF!</v>
      </c>
      <c r="I54" s="8" t="e">
        <f>#REF!+#REF!+#REF!+#REF!+#REF!+#REF!+#REF!+#REF!+#REF!+#REF!+#REF!+#REF!+#REF!+#REF!+#REF!+#REF!+#REF!+#REF!+#REF!+#REF!+#REF!+#REF!+#REF!+#REF!+#REF!+#REF!+#REF!+#REF!+#REF!+#REF!+I38+I42+I46+I50</f>
        <v>#REF!</v>
      </c>
      <c r="J54" s="14"/>
    </row>
    <row r="55" spans="1:10" ht="18.75" hidden="1" customHeight="1" x14ac:dyDescent="0.25">
      <c r="A55" s="105"/>
      <c r="B55" s="106"/>
      <c r="C55" s="10"/>
      <c r="D55" s="11" t="e">
        <f>#REF!+#REF!+#REF!+#REF!+#REF!+#REF!+#REF!+#REF!+#REF!+#REF!+#REF!+#REF!+#REF!+#REF!+#REF!+#REF!+#REF!+#REF!+#REF!+#REF!+#REF!+#REF!+#REF!+#REF!+#REF!+#REF!+#REF!+#REF!+#REF!+#REF!+D39+D43+D47+D51</f>
        <v>#REF!</v>
      </c>
      <c r="E55" s="11" t="e">
        <f>#REF!+#REF!+#REF!+#REF!+#REF!+#REF!+#REF!+#REF!+#REF!+#REF!+#REF!+#REF!+#REF!+#REF!+#REF!+#REF!+#REF!+#REF!+#REF!+#REF!+#REF!+#REF!+#REF!+#REF!+#REF!+#REF!+#REF!+#REF!+#REF!+#REF!+E39+E43+E47+E51</f>
        <v>#REF!</v>
      </c>
      <c r="F55" s="11" t="e">
        <f>#REF!+#REF!+#REF!+#REF!+#REF!+#REF!+#REF!+#REF!+#REF!+#REF!+#REF!+#REF!+#REF!+#REF!+#REF!+#REF!+#REF!+#REF!+#REF!+#REF!+#REF!+#REF!+#REF!+#REF!+#REF!+#REF!+#REF!+#REF!+#REF!+#REF!+F39+F43+F47+F51</f>
        <v>#REF!</v>
      </c>
      <c r="G55" s="11" t="e">
        <f>#REF!+#REF!+#REF!+#REF!+#REF!+#REF!+#REF!+#REF!+#REF!+#REF!+#REF!+#REF!+#REF!+#REF!+#REF!+#REF!+#REF!+#REF!+#REF!+#REF!+#REF!+#REF!+#REF!+#REF!+#REF!+#REF!+#REF!+#REF!+#REF!+#REF!+G39+G43+G47+G51</f>
        <v>#REF!</v>
      </c>
      <c r="H55" s="11" t="e">
        <f>#REF!+#REF!+#REF!+#REF!+#REF!+#REF!+#REF!+#REF!+#REF!+#REF!+#REF!+#REF!+#REF!+#REF!+#REF!+#REF!+#REF!+#REF!+#REF!+#REF!+#REF!+#REF!+#REF!+#REF!+#REF!+#REF!+#REF!+#REF!+#REF!+#REF!+H39+H43+H47+H51</f>
        <v>#REF!</v>
      </c>
      <c r="I55" s="8" t="e">
        <f>#REF!+#REF!+#REF!+#REF!+#REF!+#REF!+#REF!+#REF!+#REF!+#REF!+#REF!+#REF!+#REF!+#REF!+#REF!+#REF!+#REF!+#REF!+#REF!+#REF!+#REF!+#REF!+#REF!+#REF!+#REF!+#REF!+#REF!+#REF!+#REF!+#REF!+I39+I43+I47+I51</f>
        <v>#REF!</v>
      </c>
      <c r="J55" s="14"/>
    </row>
    <row r="56" spans="1:10" ht="18.75" hidden="1" customHeight="1" x14ac:dyDescent="0.25">
      <c r="A56" s="105"/>
      <c r="B56" s="106"/>
      <c r="C56" s="10"/>
      <c r="D56" s="11" t="e">
        <f>#REF!+#REF!+#REF!+#REF!+#REF!+#REF!+#REF!+#REF!+#REF!+#REF!+#REF!+#REF!+#REF!+#REF!+#REF!+#REF!+#REF!+#REF!+#REF!+#REF!+#REF!+#REF!+#REF!+#REF!+#REF!+#REF!+#REF!+#REF!+#REF!+#REF!+D40+D44+D48+D52</f>
        <v>#REF!</v>
      </c>
      <c r="E56" s="11" t="e">
        <f>#REF!+#REF!+#REF!+#REF!+#REF!+#REF!+#REF!+#REF!+#REF!+#REF!+#REF!+#REF!+#REF!+#REF!+#REF!+#REF!+#REF!+#REF!+#REF!+#REF!+#REF!+#REF!+#REF!+#REF!+#REF!+#REF!+#REF!+#REF!+#REF!+#REF!+E40+E44+E48+E52</f>
        <v>#REF!</v>
      </c>
      <c r="F56" s="11" t="e">
        <f>#REF!+#REF!+#REF!+#REF!+#REF!+#REF!+#REF!+#REF!+#REF!+#REF!+#REF!+#REF!+#REF!+#REF!+#REF!+#REF!+#REF!+#REF!+#REF!+#REF!+#REF!+#REF!+#REF!+#REF!+#REF!+#REF!+#REF!+#REF!+#REF!+#REF!+F40+F44+F48+F52</f>
        <v>#REF!</v>
      </c>
      <c r="G56" s="11" t="e">
        <f>#REF!+#REF!+#REF!+#REF!+#REF!+#REF!+#REF!+#REF!+#REF!+#REF!+#REF!+#REF!+#REF!+#REF!+#REF!+#REF!+#REF!+#REF!+#REF!+#REF!+#REF!+#REF!+#REF!+#REF!+#REF!+#REF!+#REF!+#REF!+#REF!+#REF!+G40+G44+G48+G52</f>
        <v>#REF!</v>
      </c>
      <c r="H56" s="11" t="e">
        <f>#REF!+#REF!+#REF!+#REF!+#REF!+#REF!+#REF!+#REF!+#REF!+#REF!+#REF!+#REF!+#REF!+#REF!+#REF!+#REF!+#REF!+#REF!+#REF!+#REF!+#REF!+#REF!+#REF!+#REF!+#REF!+#REF!+#REF!+#REF!+#REF!+#REF!+H40+H44+H48+H52</f>
        <v>#REF!</v>
      </c>
      <c r="I56" s="8" t="e">
        <f>#REF!+#REF!+#REF!+#REF!+#REF!+#REF!+#REF!+#REF!+#REF!+#REF!+#REF!+#REF!+#REF!+#REF!+#REF!+#REF!+#REF!+#REF!+#REF!+#REF!+#REF!+#REF!+#REF!+#REF!+#REF!+#REF!+#REF!+#REF!+#REF!+#REF!+I40+I44+I48+I52</f>
        <v>#REF!</v>
      </c>
      <c r="J56" s="14"/>
    </row>
    <row r="57" spans="1:10" ht="18.75" hidden="1" customHeight="1" x14ac:dyDescent="0.25">
      <c r="A57" s="107"/>
      <c r="B57" s="108"/>
      <c r="C57" s="10"/>
      <c r="D57" s="11" t="e">
        <f t="shared" ref="D57:I57" si="3">SUM(D53:D56)</f>
        <v>#REF!</v>
      </c>
      <c r="E57" s="11" t="e">
        <f t="shared" si="3"/>
        <v>#REF!</v>
      </c>
      <c r="F57" s="11" t="e">
        <f t="shared" si="3"/>
        <v>#REF!</v>
      </c>
      <c r="G57" s="11" t="e">
        <f t="shared" si="3"/>
        <v>#REF!</v>
      </c>
      <c r="H57" s="11" t="e">
        <f t="shared" si="3"/>
        <v>#REF!</v>
      </c>
      <c r="I57" s="8" t="e">
        <f t="shared" si="3"/>
        <v>#REF!</v>
      </c>
      <c r="J57" s="14"/>
    </row>
  </sheetData>
  <autoFilter ref="C3:C57" xr:uid="{00000000-0009-0000-0000-000000000000}">
    <filterColumn colId="0">
      <filters>
        <filter val="компенсирующая группа"/>
        <filter val="направленность"/>
        <filter val="общеразвивающая группа"/>
      </filters>
    </filterColumn>
  </autoFilter>
  <mergeCells count="13">
    <mergeCell ref="J34:J35"/>
    <mergeCell ref="A53:B57"/>
    <mergeCell ref="B41:B44"/>
    <mergeCell ref="B45:B48"/>
    <mergeCell ref="B49:B52"/>
    <mergeCell ref="B34:B35"/>
    <mergeCell ref="A3:I3"/>
    <mergeCell ref="A5:A52"/>
    <mergeCell ref="B19:B20"/>
    <mergeCell ref="B9:B10"/>
    <mergeCell ref="B21:B22"/>
    <mergeCell ref="B31:B33"/>
    <mergeCell ref="B23:B25"/>
  </mergeCells>
  <pageMargins left="0.25" right="0.25" top="0.75" bottom="0.75" header="0.3" footer="0.3"/>
  <pageSetup paperSize="9" scale="61" fitToHeight="0" orientation="landscape" r:id="rId1"/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02.02.2024</vt:lpstr>
      <vt:lpstr>'02.02.2024'!Область_печати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2024-02-15T07:40:57Z</dcterms:modified>
</cp:coreProperties>
</file>